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B17" i="1"/>
  <c r="A17" i="1"/>
  <c r="J16" i="1"/>
  <c r="I16" i="1"/>
  <c r="H16" i="1"/>
  <c r="H17" i="1" s="1"/>
  <c r="G16" i="1"/>
  <c r="G17" i="1" s="1"/>
  <c r="F16" i="1"/>
  <c r="F17" i="1" s="1"/>
  <c r="B7" i="1"/>
  <c r="A7" i="1"/>
  <c r="J6" i="1"/>
  <c r="J17" i="1" s="1"/>
  <c r="I6" i="1"/>
  <c r="I17" i="1" s="1"/>
  <c r="H6" i="1"/>
  <c r="G6" i="1"/>
  <c r="F6" i="1"/>
</calcChain>
</file>

<file path=xl/sharedStrings.xml><?xml version="1.0" encoding="utf-8"?>
<sst xmlns="http://schemas.openxmlformats.org/spreadsheetml/2006/main" count="22" uniqueCount="21">
  <si>
    <t>гор.напиток</t>
  </si>
  <si>
    <t>Компот из яблок с лимоном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</si>
  <si>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</si>
  <si>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</si>
  <si>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</si>
  <si>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</si>
  <si>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</si>
  <si>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</si>
  <si>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</si>
  <si>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Рассольник "Ленинградский"</t>
  </si>
  <si>
    <t>2 блюдо</t>
  </si>
  <si>
    <t>Рагу их птицы</t>
  </si>
  <si>
    <t>гарнир</t>
  </si>
  <si>
    <t>напиток</t>
  </si>
  <si>
    <t>Компот из свежих плодов лимона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</si>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</sst>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164" fontId="3" fillId="3" borderId="4" xfId="1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3" fillId="3" borderId="7" xfId="1" applyNumberFormat="1" applyFont="1" applyFill="1" applyBorder="1" applyAlignment="1" applyProtection="1">
      <alignment wrapText="1"/>
      <protection locked="0"/>
    </xf>
    <xf numFmtId="164" fontId="3" fillId="3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4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164" fontId="3" fillId="3" borderId="6" xfId="1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13" xfId="1" applyNumberFormat="1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164" fontId="3" fillId="3" borderId="10" xfId="1" applyNumberFormat="1" applyFont="1" applyFill="1" applyBorder="1" applyAlignment="1" applyProtection="1">
      <alignment horizontal="center" vertical="center"/>
      <protection locked="0"/>
    </xf>
    <xf numFmtId="164" fontId="3" fillId="3" borderId="14" xfId="1" applyNumberFormat="1" applyFont="1" applyFill="1" applyBorder="1" applyAlignment="1" applyProtection="1">
      <alignment horizontal="center" vertical="center"/>
      <protection locked="0"/>
    </xf>
    <xf numFmtId="0" fontId="3" fillId="3" borderId="5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.WIN-H020D9BUFAB/Downloads/tm2023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2">
          <cell r="A82">
            <v>1</v>
          </cell>
          <cell r="B82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C2" sqref="C2"/>
    </sheetView>
  </sheetViews>
  <sheetFormatPr defaultRowHeight="15" x14ac:dyDescent="0.25"/>
  <cols>
    <col min="4" max="4" width="16.85546875" customWidth="1"/>
    <col min="5" max="5" width="16.140625" customWidth="1"/>
  </cols>
  <sheetData>
    <row r="1" spans="1:12" ht="51.75" x14ac:dyDescent="0.25">
      <c r="A1" s="1"/>
      <c r="B1" s="2"/>
      <c r="C1" s="3" t="s">
        <v>20</v>
      </c>
      <c r="D1" s="4" t="s">
        <v>0</v>
      </c>
      <c r="E1" s="5" t="s">
        <v>1</v>
      </c>
      <c r="F1" s="6">
        <v>200</v>
      </c>
      <c r="G1" s="7">
        <v>0.25</v>
      </c>
      <c r="H1" s="7">
        <v>0.25</v>
      </c>
      <c r="I1" s="7">
        <v>25.35</v>
      </c>
      <c r="J1" s="7">
        <v>104.07</v>
      </c>
      <c r="K1" s="8">
        <v>485</v>
      </c>
      <c r="L1" s="6"/>
    </row>
    <row r="2" spans="1:12" ht="102.75" x14ac:dyDescent="0.25">
      <c r="A2" s="1"/>
      <c r="B2" s="2"/>
      <c r="C2" s="3"/>
      <c r="D2" s="4" t="s">
        <v>2</v>
      </c>
      <c r="E2" s="9" t="s">
        <v>3</v>
      </c>
      <c r="F2" s="6">
        <v>40</v>
      </c>
      <c r="G2" s="10">
        <v>4.2</v>
      </c>
      <c r="H2" s="10">
        <v>0.8</v>
      </c>
      <c r="I2" s="10">
        <v>18</v>
      </c>
      <c r="J2" s="10">
        <v>98.6</v>
      </c>
      <c r="K2" s="8"/>
      <c r="L2" s="6"/>
    </row>
    <row r="3" spans="1:12" x14ac:dyDescent="0.25">
      <c r="A3" s="1"/>
      <c r="B3" s="2"/>
      <c r="C3" s="3"/>
      <c r="D3" s="4" t="s">
        <v>4</v>
      </c>
      <c r="E3" s="11"/>
      <c r="F3" s="6"/>
      <c r="G3" s="6"/>
      <c r="H3" s="6"/>
      <c r="I3" s="6"/>
      <c r="J3" s="6"/>
      <c r="K3" s="8"/>
      <c r="L3" s="6"/>
    </row>
    <row r="4" spans="1:12" x14ac:dyDescent="0.25">
      <c r="A4" s="1"/>
      <c r="B4" s="2"/>
      <c r="C4" s="3"/>
      <c r="D4" s="12"/>
      <c r="E4" s="11"/>
      <c r="F4" s="6"/>
      <c r="G4" s="6"/>
      <c r="H4" s="6"/>
      <c r="I4" s="6"/>
      <c r="J4" s="6"/>
      <c r="K4" s="8"/>
      <c r="L4" s="6"/>
    </row>
    <row r="5" spans="1:12" x14ac:dyDescent="0.25">
      <c r="A5" s="1"/>
      <c r="B5" s="2"/>
      <c r="C5" s="3"/>
      <c r="D5" s="12"/>
      <c r="E5" s="11"/>
      <c r="F5" s="6"/>
      <c r="G5" s="6"/>
      <c r="H5" s="6"/>
      <c r="I5" s="6"/>
      <c r="J5" s="6"/>
      <c r="K5" s="8"/>
      <c r="L5" s="6"/>
    </row>
    <row r="6" spans="1:12" x14ac:dyDescent="0.25">
      <c r="A6" s="13"/>
      <c r="B6" s="14"/>
      <c r="C6" s="15"/>
      <c r="D6" s="16" t="s">
        <v>5</v>
      </c>
      <c r="E6" s="17"/>
      <c r="F6" s="18">
        <f>SUM(F1:F5)</f>
        <v>240</v>
      </c>
      <c r="G6" s="18">
        <f>SUM(G1:G5)</f>
        <v>4.45</v>
      </c>
      <c r="H6" s="18">
        <f>SUM(H1:H5)</f>
        <v>1.05</v>
      </c>
      <c r="I6" s="18">
        <f>SUM(I1:I5)</f>
        <v>43.35</v>
      </c>
      <c r="J6" s="18">
        <f>SUM(J1:J5)</f>
        <v>202.67</v>
      </c>
      <c r="K6" s="19"/>
      <c r="L6" s="18">
        <v>70.78</v>
      </c>
    </row>
    <row r="7" spans="1:12" x14ac:dyDescent="0.25">
      <c r="A7" s="20">
        <f>[1]Лист1!A82</f>
        <v>1</v>
      </c>
      <c r="B7" s="21">
        <f>[1]Лист1!B82</f>
        <v>5</v>
      </c>
      <c r="C7" s="22" t="s">
        <v>6</v>
      </c>
      <c r="D7" s="4" t="s">
        <v>7</v>
      </c>
      <c r="E7" s="11"/>
      <c r="F7" s="6"/>
      <c r="G7" s="6"/>
      <c r="H7" s="6"/>
      <c r="I7" s="6"/>
      <c r="J7" s="6"/>
      <c r="K7" s="8"/>
      <c r="L7" s="6"/>
    </row>
    <row r="8" spans="1:12" ht="51.75" x14ac:dyDescent="0.25">
      <c r="A8" s="1"/>
      <c r="B8" s="2"/>
      <c r="C8" s="3"/>
      <c r="D8" s="4" t="s">
        <v>8</v>
      </c>
      <c r="E8" s="5" t="s">
        <v>9</v>
      </c>
      <c r="F8" s="6">
        <v>204</v>
      </c>
      <c r="G8" s="7">
        <v>3.0350000000000001</v>
      </c>
      <c r="H8" s="7">
        <v>7.6539999999999999</v>
      </c>
      <c r="I8" s="23">
        <v>12.865</v>
      </c>
      <c r="J8" s="7">
        <v>156.12200000000001</v>
      </c>
      <c r="K8" s="8">
        <v>96</v>
      </c>
      <c r="L8" s="6"/>
    </row>
    <row r="9" spans="1:12" ht="26.25" x14ac:dyDescent="0.25">
      <c r="A9" s="1"/>
      <c r="B9" s="2"/>
      <c r="C9" s="3"/>
      <c r="D9" s="4" t="s">
        <v>10</v>
      </c>
      <c r="E9" s="5" t="s">
        <v>11</v>
      </c>
      <c r="F9" s="6">
        <v>250</v>
      </c>
      <c r="G9" s="7">
        <v>14.305999999999999</v>
      </c>
      <c r="H9" s="7">
        <v>17.556000000000001</v>
      </c>
      <c r="I9" s="23">
        <v>25.602</v>
      </c>
      <c r="J9" s="7">
        <v>341.18</v>
      </c>
      <c r="K9" s="8">
        <v>289</v>
      </c>
      <c r="L9" s="6"/>
    </row>
    <row r="10" spans="1:12" x14ac:dyDescent="0.25">
      <c r="A10" s="1"/>
      <c r="B10" s="2"/>
      <c r="C10" s="3"/>
      <c r="D10" s="4" t="s">
        <v>12</v>
      </c>
      <c r="E10" s="24"/>
      <c r="F10" s="25"/>
      <c r="G10" s="25"/>
      <c r="H10" s="25"/>
      <c r="I10" s="25"/>
      <c r="J10" s="25"/>
      <c r="K10" s="8"/>
      <c r="L10" s="6"/>
    </row>
    <row r="11" spans="1:12" ht="64.5" x14ac:dyDescent="0.25">
      <c r="A11" s="1"/>
      <c r="B11" s="2"/>
      <c r="C11" s="3"/>
      <c r="D11" s="4" t="s">
        <v>13</v>
      </c>
      <c r="E11" s="5" t="s">
        <v>14</v>
      </c>
      <c r="F11" s="25">
        <v>200</v>
      </c>
      <c r="G11" s="7">
        <v>0.16</v>
      </c>
      <c r="H11" s="7">
        <v>0</v>
      </c>
      <c r="I11" s="23">
        <v>60.64</v>
      </c>
      <c r="J11" s="7">
        <v>60.64</v>
      </c>
      <c r="K11" s="8">
        <v>282</v>
      </c>
      <c r="L11" s="6"/>
    </row>
    <row r="12" spans="1:12" ht="64.5" x14ac:dyDescent="0.25">
      <c r="A12" s="1"/>
      <c r="B12" s="2"/>
      <c r="C12" s="3"/>
      <c r="D12" s="4" t="s">
        <v>15</v>
      </c>
      <c r="E12" s="26" t="s">
        <v>16</v>
      </c>
      <c r="F12" s="27">
        <v>40</v>
      </c>
      <c r="G12" s="28">
        <v>3.2</v>
      </c>
      <c r="H12" s="28">
        <v>0.4</v>
      </c>
      <c r="I12" s="29">
        <v>20</v>
      </c>
      <c r="J12" s="28">
        <v>97.2</v>
      </c>
      <c r="K12" s="8"/>
      <c r="L12" s="6"/>
    </row>
    <row r="13" spans="1:12" ht="39" x14ac:dyDescent="0.25">
      <c r="A13" s="1"/>
      <c r="B13" s="2"/>
      <c r="C13" s="3"/>
      <c r="D13" s="4" t="s">
        <v>17</v>
      </c>
      <c r="E13" s="30" t="s">
        <v>18</v>
      </c>
      <c r="F13" s="6">
        <v>20</v>
      </c>
      <c r="G13" s="10">
        <v>4.55</v>
      </c>
      <c r="H13" s="10">
        <v>1.05</v>
      </c>
      <c r="I13" s="31">
        <v>14</v>
      </c>
      <c r="J13" s="10">
        <v>87.5</v>
      </c>
      <c r="K13" s="8"/>
      <c r="L13" s="6"/>
    </row>
    <row r="14" spans="1:12" x14ac:dyDescent="0.25">
      <c r="A14" s="1"/>
      <c r="B14" s="2"/>
      <c r="C14" s="3"/>
      <c r="D14" s="12"/>
      <c r="E14" s="11"/>
      <c r="F14" s="6"/>
      <c r="G14" s="6"/>
      <c r="H14" s="6"/>
      <c r="I14" s="6"/>
      <c r="J14" s="6"/>
      <c r="K14" s="8"/>
      <c r="L14" s="6"/>
    </row>
    <row r="15" spans="1:12" x14ac:dyDescent="0.25">
      <c r="A15" s="1"/>
      <c r="B15" s="2"/>
      <c r="C15" s="3"/>
      <c r="D15" s="12"/>
      <c r="E15" s="11"/>
      <c r="F15" s="6"/>
      <c r="G15" s="6"/>
      <c r="H15" s="6"/>
      <c r="I15" s="6"/>
      <c r="J15" s="6"/>
      <c r="K15" s="8"/>
      <c r="L15" s="6"/>
    </row>
    <row r="16" spans="1:12" x14ac:dyDescent="0.25">
      <c r="A16" s="13"/>
      <c r="B16" s="14"/>
      <c r="C16" s="15"/>
      <c r="D16" s="16" t="s">
        <v>5</v>
      </c>
      <c r="E16" s="17"/>
      <c r="F16" s="18">
        <f>SUM(F7:F15)</f>
        <v>714</v>
      </c>
      <c r="G16" s="18">
        <f>SUM(G7:G15)</f>
        <v>25.251000000000001</v>
      </c>
      <c r="H16" s="18">
        <f>SUM(H7:H15)</f>
        <v>26.66</v>
      </c>
      <c r="I16" s="18">
        <f>SUM(I7:I15)</f>
        <v>133.107</v>
      </c>
      <c r="J16" s="18">
        <f>SUM(J7:J15)</f>
        <v>742.64200000000005</v>
      </c>
      <c r="K16" s="19"/>
      <c r="L16" s="18">
        <v>70.78</v>
      </c>
    </row>
    <row r="17" spans="1:12" ht="15.75" thickBot="1" x14ac:dyDescent="0.3">
      <c r="A17" s="32">
        <f>[1]Лист1!A82</f>
        <v>1</v>
      </c>
      <c r="B17" s="33">
        <f>[1]Лист1!B82</f>
        <v>5</v>
      </c>
      <c r="C17" s="34" t="s">
        <v>19</v>
      </c>
      <c r="D17" s="35"/>
      <c r="E17" s="36"/>
      <c r="F17" s="37">
        <f>F6+F16</f>
        <v>954</v>
      </c>
      <c r="G17" s="37">
        <f>G6+G16</f>
        <v>29.701000000000001</v>
      </c>
      <c r="H17" s="37">
        <f>H6+H16</f>
        <v>27.71</v>
      </c>
      <c r="I17" s="37">
        <f>I6+I16</f>
        <v>176.45699999999999</v>
      </c>
      <c r="J17" s="37">
        <f>J6+J16</f>
        <v>945.31200000000001</v>
      </c>
      <c r="K17" s="37"/>
      <c r="L17" s="37">
        <f>L6+L16</f>
        <v>141.56</v>
      </c>
    </row>
  </sheetData>
  <mergeCells count="1"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2023-10-16T01:04:15Z</dcterms:created>
  <dcterms:modified xsi:type="dcterms:W3CDTF">2023-10-16T01:05:45Z</dcterms:modified>
</cp:coreProperties>
</file>